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初月請求カレンダー" sheetId="1" state="visible" r:id="rId3"/>
    <sheet name="使い方と出典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<sst xmlns="http://schemas.openxmlformats.org/spreadsheetml/2006/main" count="51" uniqueCount="51">
  <si>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 xml:space="preserve">訪問看護ステーション 初月請求カレンダー</t>
  </si>
  <si>
    <r>
      <rPr>
        <sz val="10.5"/>
        <color rgb="FF1A1A1A"/>
        <rFont val="Noto Sans CJK SC"/>
        <family val="2"/>
      </rPr>
      <t xml:space="preserve">黄色のセル（</t>
    </r>
    <r>
      <rPr>
        <sz val="10.5"/>
        <color rgb="FF1A1A1A"/>
        <rFont val="Yu Gothic"/>
        <family val="0"/>
        <charset val="1"/>
      </rPr>
      <t xml:space="preserve">B4</t>
    </r>
    <r>
      <rPr>
        <sz val="10.5"/>
        <color rgb="FF1A1A1A"/>
        <rFont val="Noto Sans CJK SC"/>
        <family val="2"/>
      </rPr>
      <t xml:space="preserve">）に開業日（指定日）を入力すると、届出締め切り・請求期間・入金予定が自動で埋まります。編集するのは黄色のセルだけです。</t>
    </r>
  </si>
  <si>
    <t xml:space="preserve">開業日（指定日）を入力</t>
  </si>
  <si>
    <t xml:space="preserve">項目</t>
  </si>
  <si>
    <t xml:space="preserve">日付（自動）</t>
  </si>
  <si>
    <t xml:space="preserve">メモ</t>
  </si>
  <si>
    <t xml:space="preserve">■ 開業前</t>
  </si>
  <si>
    <t xml:space="preserve">オンライン請求の届出締め切り（医療）</t>
  </si>
  <si>
    <r>
      <rPr>
        <sz val="10.5"/>
        <color rgb="FF1A1A1A"/>
        <rFont val="Noto Sans CJK SC"/>
        <family val="2"/>
      </rPr>
      <t xml:space="preserve">「電子情報処理組織の使用による費用の請求に関する届出」。開業翌月の請求開始に間に合わせるには開始前々月の</t>
    </r>
    <r>
      <rPr>
        <sz val="10.5"/>
        <color rgb="FF1A1A1A"/>
        <rFont val="Yu Gothic"/>
        <family val="0"/>
        <charset val="1"/>
      </rPr>
      <t xml:space="preserve">20</t>
    </r>
    <r>
      <rPr>
        <sz val="10.5"/>
        <color rgb="FF1A1A1A"/>
        <rFont val="Noto Sans CJK SC"/>
        <family val="2"/>
      </rPr>
      <t xml:space="preserve">日まで（支払基金・東京都国保連の案内）。回線・電子証明書の準備も並行して着手。※指定前に届出できるかはステーションコードの付与時期によるため、指定申請の段階で審査支払機関に相談</t>
    </r>
  </si>
  <si>
    <t xml:space="preserve">介護保険の伝送請求の届（目安：開業前月のはじめ）</t>
  </si>
  <si>
    <r>
      <rPr>
        <sz val="10.5"/>
        <color rgb="FF1A1A1A"/>
        <rFont val="Noto Sans CJK SC"/>
        <family val="2"/>
      </rPr>
      <t xml:space="preserve">「介護給付費等の請求及び受領に関する届」（媒体＝伝送）。指定通知が届き次第すぐ提出。</t>
    </r>
    <r>
      <rPr>
        <sz val="10.5"/>
        <color rgb="FF1A1A1A"/>
        <rFont val="Yu Gothic"/>
        <family val="0"/>
        <charset val="1"/>
      </rPr>
      <t xml:space="preserve">ID</t>
    </r>
    <r>
      <rPr>
        <sz val="10.5"/>
        <color rgb="FF1A1A1A"/>
        <rFont val="Noto Sans CJK SC"/>
        <family val="2"/>
      </rPr>
      <t xml:space="preserve">郵送→電子証明書発行を挟むため早いほど安全</t>
    </r>
  </si>
  <si>
    <t xml:space="preserve">体制届（介護・開業月から算定する場合）</t>
  </si>
  <si>
    <r>
      <rPr>
        <sz val="10.5"/>
        <color rgb="FF1A1A1A"/>
        <rFont val="Noto Sans CJK SC"/>
        <family val="2"/>
      </rPr>
      <t xml:space="preserve">開業前月の</t>
    </r>
    <r>
      <rPr>
        <sz val="10.5"/>
        <color rgb="FF1A1A1A"/>
        <rFont val="Yu Gothic"/>
        <family val="0"/>
        <charset val="1"/>
      </rPr>
      <t xml:space="preserve">15</t>
    </r>
    <r>
      <rPr>
        <sz val="10.5"/>
        <color rgb="FF1A1A1A"/>
        <rFont val="Noto Sans CJK SC"/>
        <family val="2"/>
      </rPr>
      <t xml:space="preserve">日以前の届出で開業月から算定。</t>
    </r>
    <r>
      <rPr>
        <sz val="10.5"/>
        <color rgb="FF1A1A1A"/>
        <rFont val="Yu Gothic"/>
        <family val="0"/>
        <charset val="1"/>
      </rPr>
      <t xml:space="preserve">16</t>
    </r>
    <r>
      <rPr>
        <sz val="10.5"/>
        <color rgb="FF1A1A1A"/>
        <rFont val="Noto Sans CJK SC"/>
        <family val="2"/>
      </rPr>
      <t xml:space="preserve">日以降の届出は翌々月から</t>
    </r>
  </si>
  <si>
    <t xml:space="preserve">体制届（医療・開業月から算定する場合）</t>
  </si>
  <si>
    <r>
      <rPr>
        <sz val="10.5"/>
        <color rgb="FF1A1A1A"/>
        <rFont val="Noto Sans CJK SC"/>
        <family val="2"/>
      </rPr>
      <t xml:space="preserve">開業月の最初の開庁日の受理で当月</t>
    </r>
    <r>
      <rPr>
        <sz val="10.5"/>
        <color rgb="FF1A1A1A"/>
        <rFont val="Yu Gothic"/>
        <family val="0"/>
        <charset val="1"/>
      </rPr>
      <t xml:space="preserve">1</t>
    </r>
    <r>
      <rPr>
        <sz val="10.5"/>
        <color rgb="FF1A1A1A"/>
        <rFont val="Noto Sans CJK SC"/>
        <family val="2"/>
      </rPr>
      <t xml:space="preserve">日から算定。前月末までの受理なら翌月（＝開業月）から</t>
    </r>
  </si>
  <si>
    <t xml:space="preserve">■ 開業月</t>
  </si>
  <si>
    <t xml:space="preserve">訪問実績の確定</t>
  </si>
  <si>
    <t xml:space="preserve">月末。記録書と予定表を突合。指示書期間・資格情報・加算の受理日を点検</t>
  </si>
  <si>
    <t xml:space="preserve">■ 翌月（請求月）</t>
  </si>
  <si>
    <t xml:space="preserve">ケアマネへの実績報告・利用者負担分の請求書発行</t>
  </si>
  <si>
    <r>
      <rPr>
        <sz val="10.5"/>
        <color rgb="FF1A1A1A"/>
        <rFont val="Yu Gothic"/>
        <family val="0"/>
        <charset val="1"/>
      </rPr>
      <t xml:space="preserve">1</t>
    </r>
    <r>
      <rPr>
        <sz val="10.5"/>
        <color rgb="FF1A1A1A"/>
        <rFont val="Noto Sans CJK SC"/>
        <family val="2"/>
      </rPr>
      <t xml:space="preserve">〜</t>
    </r>
    <r>
      <rPr>
        <sz val="10.5"/>
        <color rgb="FF1A1A1A"/>
        <rFont val="Yu Gothic"/>
        <family val="0"/>
        <charset val="1"/>
      </rPr>
      <t xml:space="preserve">3</t>
    </r>
    <r>
      <rPr>
        <sz val="10.5"/>
        <color rgb="FF1A1A1A"/>
        <rFont val="Noto Sans CJK SC"/>
        <family val="2"/>
      </rPr>
      <t xml:space="preserve">日。給付管理票が出ないと介護分は「保留」＝入金されない</t>
    </r>
  </si>
  <si>
    <t xml:space="preserve">介護保険の伝送</t>
  </si>
  <si>
    <r>
      <rPr>
        <sz val="10.5"/>
        <color rgb="FF1A1A1A"/>
        <rFont val="Noto Sans CJK SC"/>
        <family val="2"/>
      </rPr>
      <t xml:space="preserve">受付は</t>
    </r>
    <r>
      <rPr>
        <sz val="10.5"/>
        <color rgb="FF1A1A1A"/>
        <rFont val="Yu Gothic"/>
        <family val="0"/>
        <charset val="1"/>
      </rPr>
      <t xml:space="preserve">1</t>
    </r>
    <r>
      <rPr>
        <sz val="10.5"/>
        <color rgb="FF1A1A1A"/>
        <rFont val="Noto Sans CJK SC"/>
        <family val="2"/>
      </rPr>
      <t xml:space="preserve">日</t>
    </r>
    <r>
      <rPr>
        <sz val="10.5"/>
        <color rgb="FF1A1A1A"/>
        <rFont val="Yu Gothic"/>
        <family val="0"/>
        <charset val="1"/>
      </rPr>
      <t xml:space="preserve">0:00</t>
    </r>
    <r>
      <rPr>
        <sz val="10.5"/>
        <color rgb="FF1A1A1A"/>
        <rFont val="Noto Sans CJK SC"/>
        <family val="2"/>
      </rPr>
      <t xml:space="preserve">〜</t>
    </r>
    <r>
      <rPr>
        <sz val="10.5"/>
        <color rgb="FF1A1A1A"/>
        <rFont val="Yu Gothic"/>
        <family val="0"/>
        <charset val="1"/>
      </rPr>
      <t xml:space="preserve">10</t>
    </r>
    <r>
      <rPr>
        <sz val="10.5"/>
        <color rgb="FF1A1A1A"/>
        <rFont val="Noto Sans CJK SC"/>
        <family val="2"/>
      </rPr>
      <t xml:space="preserve">日</t>
    </r>
    <r>
      <rPr>
        <sz val="10.5"/>
        <color rgb="FF1A1A1A"/>
        <rFont val="Yu Gothic"/>
        <family val="0"/>
        <charset val="1"/>
      </rPr>
      <t xml:space="preserve">23:30</t>
    </r>
    <r>
      <rPr>
        <sz val="10.5"/>
        <color rgb="FF1A1A1A"/>
        <rFont val="Noto Sans CJK SC"/>
        <family val="2"/>
      </rPr>
      <t xml:space="preserve">（</t>
    </r>
    <r>
      <rPr>
        <sz val="10.5"/>
        <color rgb="FF1A1A1A"/>
        <rFont val="Yu Gothic"/>
        <family val="0"/>
        <charset val="1"/>
      </rPr>
      <t xml:space="preserve">23:30</t>
    </r>
    <r>
      <rPr>
        <sz val="10.5"/>
        <color rgb="FF1A1A1A"/>
        <rFont val="Noto Sans CJK SC"/>
        <family val="2"/>
      </rPr>
      <t xml:space="preserve">以降は翌朝扱い）</t>
    </r>
  </si>
  <si>
    <t xml:space="preserve">医療保険のオンライン請求</t>
  </si>
  <si>
    <r>
      <rPr>
        <sz val="10.5"/>
        <color rgb="FF1A1A1A"/>
        <rFont val="Noto Sans CJK SC"/>
        <family val="2"/>
      </rPr>
      <t xml:space="preserve">受付は</t>
    </r>
    <r>
      <rPr>
        <sz val="10.5"/>
        <color rgb="FF1A1A1A"/>
        <rFont val="Yu Gothic"/>
        <family val="0"/>
        <charset val="1"/>
      </rPr>
      <t xml:space="preserve">5</t>
    </r>
    <r>
      <rPr>
        <sz val="10.5"/>
        <color rgb="FF1A1A1A"/>
        <rFont val="Noto Sans CJK SC"/>
        <family val="2"/>
      </rPr>
      <t xml:space="preserve">〜</t>
    </r>
    <r>
      <rPr>
        <sz val="10.5"/>
        <color rgb="FF1A1A1A"/>
        <rFont val="Yu Gothic"/>
        <family val="0"/>
        <charset val="1"/>
      </rPr>
      <t xml:space="preserve">10</t>
    </r>
    <r>
      <rPr>
        <sz val="10.5"/>
        <color rgb="FF1A1A1A"/>
        <rFont val="Noto Sans CJK SC"/>
        <family val="2"/>
      </rPr>
      <t xml:space="preserve">日（</t>
    </r>
    <r>
      <rPr>
        <sz val="10.5"/>
        <color rgb="FF1A1A1A"/>
        <rFont val="Yu Gothic"/>
        <family val="0"/>
        <charset val="1"/>
      </rPr>
      <t xml:space="preserve">5</t>
    </r>
    <r>
      <rPr>
        <sz val="10.5"/>
        <color rgb="FF1A1A1A"/>
        <rFont val="Noto Sans CJK SC"/>
        <family val="2"/>
      </rPr>
      <t xml:space="preserve">〜</t>
    </r>
    <r>
      <rPr>
        <sz val="10.5"/>
        <color rgb="FF1A1A1A"/>
        <rFont val="Yu Gothic"/>
        <family val="0"/>
        <charset val="1"/>
      </rPr>
      <t xml:space="preserve">7</t>
    </r>
    <r>
      <rPr>
        <sz val="10.5"/>
        <color rgb="FF1A1A1A"/>
        <rFont val="Noto Sans CJK SC"/>
        <family val="2"/>
      </rPr>
      <t xml:space="preserve">日は</t>
    </r>
    <r>
      <rPr>
        <sz val="10.5"/>
        <color rgb="FF1A1A1A"/>
        <rFont val="Yu Gothic"/>
        <family val="0"/>
        <charset val="1"/>
      </rPr>
      <t xml:space="preserve">8:00</t>
    </r>
    <r>
      <rPr>
        <sz val="10.5"/>
        <color rgb="FF1A1A1A"/>
        <rFont val="Noto Sans CJK SC"/>
        <family val="2"/>
      </rPr>
      <t xml:space="preserve">〜</t>
    </r>
    <r>
      <rPr>
        <sz val="10.5"/>
        <color rgb="FF1A1A1A"/>
        <rFont val="Yu Gothic"/>
        <family val="0"/>
        <charset val="1"/>
      </rPr>
      <t xml:space="preserve">21:00</t>
    </r>
    <r>
      <rPr>
        <sz val="10.5"/>
        <color rgb="FF1A1A1A"/>
        <rFont val="Noto Sans CJK SC"/>
        <family val="2"/>
      </rPr>
      <t xml:space="preserve">、</t>
    </r>
    <r>
      <rPr>
        <sz val="10.5"/>
        <color rgb="FF1A1A1A"/>
        <rFont val="Yu Gothic"/>
        <family val="0"/>
        <charset val="1"/>
      </rPr>
      <t xml:space="preserve">8</t>
    </r>
    <r>
      <rPr>
        <sz val="10.5"/>
        <color rgb="FF1A1A1A"/>
        <rFont val="Noto Sans CJK SC"/>
        <family val="2"/>
      </rPr>
      <t xml:space="preserve">〜</t>
    </r>
    <r>
      <rPr>
        <sz val="10.5"/>
        <color rgb="FF1A1A1A"/>
        <rFont val="Yu Gothic"/>
        <family val="0"/>
        <charset val="1"/>
      </rPr>
      <t xml:space="preserve">10</t>
    </r>
    <r>
      <rPr>
        <sz val="10.5"/>
        <color rgb="FF1A1A1A"/>
        <rFont val="Noto Sans CJK SC"/>
        <family val="2"/>
      </rPr>
      <t xml:space="preserve">日は</t>
    </r>
    <r>
      <rPr>
        <sz val="10.5"/>
        <color rgb="FF1A1A1A"/>
        <rFont val="Yu Gothic"/>
        <family val="0"/>
        <charset val="1"/>
      </rPr>
      <t xml:space="preserve">8:00</t>
    </r>
    <r>
      <rPr>
        <sz val="10.5"/>
        <color rgb="FF1A1A1A"/>
        <rFont val="Noto Sans CJK SC"/>
        <family val="2"/>
      </rPr>
      <t xml:space="preserve">〜</t>
    </r>
    <r>
      <rPr>
        <sz val="10.5"/>
        <color rgb="FF1A1A1A"/>
        <rFont val="Yu Gothic"/>
        <family val="0"/>
        <charset val="1"/>
      </rPr>
      <t xml:space="preserve">24:00</t>
    </r>
    <r>
      <rPr>
        <sz val="10.5"/>
        <color rgb="FF1A1A1A"/>
        <rFont val="Noto Sans CJK SC"/>
        <family val="2"/>
      </rPr>
      <t xml:space="preserve">）。</t>
    </r>
    <r>
      <rPr>
        <sz val="10.5"/>
        <color rgb="FF1A1A1A"/>
        <rFont val="Yu Gothic"/>
        <family val="0"/>
        <charset val="1"/>
      </rPr>
      <t xml:space="preserve">8</t>
    </r>
    <r>
      <rPr>
        <sz val="10.5"/>
        <color rgb="FF1A1A1A"/>
        <rFont val="Noto Sans CJK SC"/>
        <family val="2"/>
      </rPr>
      <t xml:space="preserve">日までに一度送って</t>
    </r>
    <r>
      <rPr>
        <sz val="10.5"/>
        <color rgb="FF1A1A1A"/>
        <rFont val="Yu Gothic"/>
        <family val="0"/>
        <charset val="1"/>
      </rPr>
      <t xml:space="preserve">ASP</t>
    </r>
    <r>
      <rPr>
        <sz val="10.5"/>
        <color rgb="FF1A1A1A"/>
        <rFont val="Noto Sans CJK SC"/>
        <family val="2"/>
      </rPr>
      <t xml:space="preserve">チェックの結果を見る</t>
    </r>
  </si>
  <si>
    <t xml:space="preserve">請求締め切り</t>
  </si>
  <si>
    <r>
      <rPr>
        <sz val="10.5"/>
        <color rgb="FF1A1A1A"/>
        <rFont val="Noto Sans CJK SC"/>
        <family val="2"/>
      </rPr>
      <t xml:space="preserve">医療・介護とも</t>
    </r>
    <r>
      <rPr>
        <sz val="10.5"/>
        <color rgb="FF1A1A1A"/>
        <rFont val="Yu Gothic"/>
        <family val="0"/>
        <charset val="1"/>
      </rPr>
      <t xml:space="preserve">10</t>
    </r>
    <r>
      <rPr>
        <sz val="10.5"/>
        <color rgb="FF1A1A1A"/>
        <rFont val="Noto Sans CJK SC"/>
        <family val="2"/>
      </rPr>
      <t xml:space="preserve">日。間に合わなければ翌月に月遅れ請求で拾える（時効は医療</t>
    </r>
    <r>
      <rPr>
        <sz val="10.5"/>
        <color rgb="FF1A1A1A"/>
        <rFont val="Yu Gothic"/>
        <family val="0"/>
        <charset val="1"/>
      </rPr>
      <t xml:space="preserve">5</t>
    </r>
    <r>
      <rPr>
        <sz val="10.5"/>
        <color rgb="FF1A1A1A"/>
        <rFont val="Noto Sans CJK SC"/>
        <family val="2"/>
      </rPr>
      <t xml:space="preserve">年・介護</t>
    </r>
    <r>
      <rPr>
        <sz val="10.5"/>
        <color rgb="FF1A1A1A"/>
        <rFont val="Yu Gothic"/>
        <family val="0"/>
        <charset val="1"/>
      </rPr>
      <t xml:space="preserve">2</t>
    </r>
    <r>
      <rPr>
        <sz val="10.5"/>
        <color rgb="FF1A1A1A"/>
        <rFont val="Noto Sans CJK SC"/>
        <family val="2"/>
      </rPr>
      <t xml:space="preserve">年）</t>
    </r>
  </si>
  <si>
    <t xml:space="preserve">■ 翌々月（入金月）</t>
  </si>
  <si>
    <t xml:space="preserve">医療保険（支払基金分）の入金</t>
  </si>
  <si>
    <r>
      <rPr>
        <sz val="10.5"/>
        <color rgb="FF1A1A1A"/>
        <rFont val="Yu Gothic"/>
        <family val="0"/>
        <charset val="1"/>
      </rPr>
      <t xml:space="preserve">21</t>
    </r>
    <r>
      <rPr>
        <sz val="10.5"/>
        <color rgb="FF1A1A1A"/>
        <rFont val="Noto Sans CJK SC"/>
        <family val="2"/>
      </rPr>
      <t xml:space="preserve">日頃（支払基金の年度支払予定日表で確認。国保・後期分は自県の国保連の日程表で確認）</t>
    </r>
  </si>
  <si>
    <t xml:space="preserve">介護保険の入金</t>
  </si>
  <si>
    <r>
      <rPr>
        <sz val="10.5"/>
        <color rgb="FF1A1A1A"/>
        <rFont val="Yu Gothic"/>
        <family val="0"/>
        <charset val="1"/>
      </rPr>
      <t xml:space="preserve">25</t>
    </r>
    <r>
      <rPr>
        <sz val="10.5"/>
        <color rgb="FF1A1A1A"/>
        <rFont val="Noto Sans CJK SC"/>
        <family val="2"/>
      </rPr>
      <t xml:space="preserve">日が標準的（千葉・神奈川の国保連の手引。土日祝はその前日。自県の日程表で確認）</t>
    </r>
  </si>
  <si>
    <t xml:space="preserve">開業日から最初の保険入金までの日数</t>
  </si>
  <si>
    <t xml:space="preserve">この間の収入は利用者負担分のみ。資金計画はこの日数で組む</t>
  </si>
  <si>
    <t xml:space="preserve">注意：入金日は目安です。支払基金の支払予定日は年度の表で、国保連（医療・介護）の支払日は自県の連合会の日程表で必ず確認してください。給付管理票が保留になった分の入金は遅れます。</t>
  </si>
  <si>
    <t xml:space="preserve">このファイルについて</t>
  </si>
  <si>
    <r>
      <rPr>
        <sz val="10.5"/>
        <color rgb="FF1A1A1A"/>
        <rFont val="Noto Sans CJK SC"/>
        <family val="2"/>
      </rPr>
      <t xml:space="preserve">株式会社</t>
    </r>
    <r>
      <rPr>
        <sz val="10.5"/>
        <color rgb="FF1A1A1A"/>
        <rFont val="Yu Gothic"/>
        <family val="0"/>
        <charset val="1"/>
      </rPr>
      <t xml:space="preserve">ainaru</t>
    </r>
    <r>
      <rPr>
        <sz val="10.5"/>
        <color rgb="FF1A1A1A"/>
        <rFont val="Noto Sans CJK SC"/>
        <family val="2"/>
      </rPr>
      <t xml:space="preserve">の記事「訪問看護のレセプトの流れ｜開業後の初月請求を</t>
    </r>
    <r>
      <rPr>
        <sz val="10.5"/>
        <color rgb="FF1A1A1A"/>
        <rFont val="Yu Gothic"/>
        <family val="0"/>
        <charset val="1"/>
      </rPr>
      <t xml:space="preserve">10</t>
    </r>
    <r>
      <rPr>
        <sz val="10.5"/>
        <color rgb="FF1A1A1A"/>
        <rFont val="Noto Sans CJK SC"/>
        <family val="2"/>
      </rPr>
      <t xml:space="preserve">日から逆算」の付属資料です。</t>
    </r>
  </si>
  <si>
    <r>
      <rPr>
        <sz val="10.5"/>
        <color rgb="FF1A1A1A"/>
        <rFont val="Noto Sans CJK SC"/>
        <family val="2"/>
      </rPr>
      <t xml:space="preserve">記事</t>
    </r>
    <r>
      <rPr>
        <sz val="10.5"/>
        <color rgb="FF1A1A1A"/>
        <rFont val="Yu Gothic"/>
        <family val="0"/>
        <charset val="1"/>
      </rPr>
      <t xml:space="preserve">: https://ainaru.jp/media/houkan-receipt-nagare/</t>
    </r>
  </si>
  <si>
    <t xml:space="preserve">使い方</t>
  </si>
  <si>
    <r>
      <rPr>
        <sz val="10.5"/>
        <color rgb="FF1A1A1A"/>
        <rFont val="Noto Sans CJK SC"/>
        <family val="2"/>
      </rPr>
      <t xml:space="preserve">・「初月請求カレンダー」シートの黄色のセル（</t>
    </r>
    <r>
      <rPr>
        <sz val="10.5"/>
        <color rgb="FF1A1A1A"/>
        <rFont val="Yu Gothic"/>
        <family val="0"/>
        <charset val="1"/>
      </rPr>
      <t xml:space="preserve">B4</t>
    </r>
    <r>
      <rPr>
        <sz val="10.5"/>
        <color rgb="FF1A1A1A"/>
        <rFont val="Noto Sans CJK SC"/>
        <family val="2"/>
      </rPr>
      <t xml:space="preserve">）に開業日（指定日）を入力してください（例</t>
    </r>
    <r>
      <rPr>
        <sz val="10.5"/>
        <color rgb="FF1A1A1A"/>
        <rFont val="Yu Gothic"/>
        <family val="0"/>
        <charset val="1"/>
      </rPr>
      <t xml:space="preserve">: 2026/10/1</t>
    </r>
    <r>
      <rPr>
        <sz val="10.5"/>
        <color rgb="FF1A1A1A"/>
        <rFont val="Noto Sans CJK SC"/>
        <family val="2"/>
      </rPr>
      <t xml:space="preserve">）。月の途中の開業日でもそのまま入力できます。</t>
    </r>
  </si>
  <si>
    <t xml:space="preserve">・日付の列は自動計算です。編集するのは黄色のセルだけです（他のセルは保護されています）。</t>
  </si>
  <si>
    <r>
      <rPr>
        <sz val="10.5"/>
        <color rgb="FF1A1A1A"/>
        <rFont val="Noto Sans CJK SC"/>
        <family val="2"/>
      </rPr>
      <t xml:space="preserve">・</t>
    </r>
    <r>
      <rPr>
        <sz val="10.5"/>
        <color rgb="FF1A1A1A"/>
        <rFont val="Yu Gothic"/>
        <family val="0"/>
        <charset val="1"/>
      </rPr>
      <t xml:space="preserve">2</t>
    </r>
    <r>
      <rPr>
        <sz val="10.5"/>
        <color rgb="FF1A1A1A"/>
        <rFont val="Noto Sans CJK SC"/>
        <family val="2"/>
      </rPr>
      <t xml:space="preserve">か月目以降も、翌月</t>
    </r>
    <r>
      <rPr>
        <sz val="10.5"/>
        <color rgb="FF1A1A1A"/>
        <rFont val="Yu Gothic"/>
        <family val="0"/>
        <charset val="1"/>
      </rPr>
      <t xml:space="preserve">1</t>
    </r>
    <r>
      <rPr>
        <sz val="10.5"/>
        <color rgb="FF1A1A1A"/>
        <rFont val="Noto Sans CJK SC"/>
        <family val="2"/>
      </rPr>
      <t xml:space="preserve">〜</t>
    </r>
    <r>
      <rPr>
        <sz val="10.5"/>
        <color rgb="FF1A1A1A"/>
        <rFont val="Yu Gothic"/>
        <family val="0"/>
        <charset val="1"/>
      </rPr>
      <t xml:space="preserve">10</t>
    </r>
    <r>
      <rPr>
        <sz val="10.5"/>
        <color rgb="FF1A1A1A"/>
        <rFont val="Noto Sans CJK SC"/>
        <family val="2"/>
      </rPr>
      <t xml:space="preserve">日の請求と翌々月の入金のリズムは同じです。</t>
    </r>
  </si>
  <si>
    <r>
      <rPr>
        <b val="true"/>
        <sz val="10.5"/>
        <color rgb="FF1A1A1A"/>
        <rFont val="Noto Sans CJK SC"/>
        <family val="2"/>
      </rPr>
      <t xml:space="preserve">主な出典（</t>
    </r>
    <r>
      <rPr>
        <b val="true"/>
        <sz val="10.5"/>
        <color rgb="FF1A1A1A"/>
        <rFont val="Yu Gothic"/>
        <family val="0"/>
        <charset val="1"/>
      </rPr>
      <t xml:space="preserve">2026</t>
    </r>
    <r>
      <rPr>
        <b val="true"/>
        <sz val="10.5"/>
        <color rgb="FF1A1A1A"/>
        <rFont val="Noto Sans CJK SC"/>
        <family val="2"/>
      </rPr>
      <t xml:space="preserve">年</t>
    </r>
    <r>
      <rPr>
        <b val="true"/>
        <sz val="10.5"/>
        <color rgb="FF1A1A1A"/>
        <rFont val="Yu Gothic"/>
        <family val="0"/>
        <charset val="1"/>
      </rPr>
      <t xml:space="preserve">8</t>
    </r>
    <r>
      <rPr>
        <b val="true"/>
        <sz val="10.5"/>
        <color rgb="FF1A1A1A"/>
        <rFont val="Noto Sans CJK SC"/>
        <family val="2"/>
      </rPr>
      <t xml:space="preserve">月時点で確認）</t>
    </r>
  </si>
  <si>
    <r>
      <rPr>
        <sz val="10.5"/>
        <color rgb="FF1A1A1A"/>
        <rFont val="Noto Sans CJK SC"/>
        <family val="2"/>
      </rPr>
      <t xml:space="preserve">・社会保険診療報酬支払基金「保険医療機関・保険薬局及び訪問看護に係るオンライン請求」 </t>
    </r>
    <r>
      <rPr>
        <sz val="10.5"/>
        <color rgb="FF1A1A1A"/>
        <rFont val="Yu Gothic"/>
        <family val="0"/>
        <charset val="1"/>
      </rPr>
      <t xml:space="preserve">https://www.ssk.or.jp/seikyushiharai/iryokikan/index.html</t>
    </r>
  </si>
  <si>
    <r>
      <rPr>
        <sz val="10.5"/>
        <color rgb="FF1A1A1A"/>
        <rFont val="Noto Sans CJK SC"/>
        <family val="2"/>
      </rPr>
      <t xml:space="preserve">・社会保険診療報酬支払基金「令和</t>
    </r>
    <r>
      <rPr>
        <sz val="10.5"/>
        <color rgb="FF1A1A1A"/>
        <rFont val="Yu Gothic"/>
        <family val="0"/>
        <charset val="1"/>
      </rPr>
      <t xml:space="preserve">8</t>
    </r>
    <r>
      <rPr>
        <sz val="10.5"/>
        <color rgb="FF1A1A1A"/>
        <rFont val="Noto Sans CJK SC"/>
        <family val="2"/>
      </rPr>
      <t xml:space="preserve">年度 診療報酬等の支払予定日」 </t>
    </r>
    <r>
      <rPr>
        <sz val="10.5"/>
        <color rgb="FF1A1A1A"/>
        <rFont val="Yu Gothic"/>
        <family val="0"/>
        <charset val="1"/>
      </rPr>
      <t xml:space="preserve">https://www.ssk.or.jp/seikyushiharai/shiharai_r02.html</t>
    </r>
  </si>
  <si>
    <r>
      <rPr>
        <sz val="10.5"/>
        <color rgb="FF1A1A1A"/>
        <rFont val="Noto Sans CJK SC"/>
        <family val="2"/>
      </rPr>
      <t xml:space="preserve">・東京都国保連「オンライン請求に係る</t>
    </r>
    <r>
      <rPr>
        <sz val="10.5"/>
        <color rgb="FF1A1A1A"/>
        <rFont val="Yu Gothic"/>
        <family val="0"/>
        <charset val="1"/>
      </rPr>
      <t xml:space="preserve">Q&amp;A</t>
    </r>
    <r>
      <rPr>
        <sz val="10.5"/>
        <color rgb="FF1A1A1A"/>
        <rFont val="Noto Sans CJK SC"/>
        <family val="2"/>
      </rPr>
      <t xml:space="preserve">（医療保険）」 </t>
    </r>
    <r>
      <rPr>
        <sz val="10.5"/>
        <color rgb="FF1A1A1A"/>
        <rFont val="Yu Gothic"/>
        <family val="0"/>
        <charset val="1"/>
      </rPr>
      <t xml:space="preserve">https://www.tokyo-kokuhoren.or.jp/insurance/resources/receipt_online_qa.pdf</t>
    </r>
  </si>
  <si>
    <r>
      <rPr>
        <sz val="10.5"/>
        <color rgb="FF1A1A1A"/>
        <rFont val="Noto Sans CJK SC"/>
        <family val="2"/>
      </rPr>
      <t xml:space="preserve">・千葉県国保連「介護保険 新規指定事業所向け説明会資料」 </t>
    </r>
    <r>
      <rPr>
        <sz val="10.5"/>
        <color rgb="FF1A1A1A"/>
        <rFont val="Yu Gothic"/>
        <family val="0"/>
        <charset val="1"/>
      </rPr>
      <t xml:space="preserve">https://www.kokuhoren-chiba.or.jp/nursing/pdf/r6_nursing_service-v3.pdf</t>
    </r>
  </si>
  <si>
    <r>
      <rPr>
        <sz val="10.5"/>
        <color rgb="FF1A1A1A"/>
        <rFont val="Noto Sans CJK SC"/>
        <family val="2"/>
      </rPr>
      <t xml:space="preserve">・神奈川県国保連「介護給付費請求の手引」 </t>
    </r>
    <r>
      <rPr>
        <sz val="10.5"/>
        <color rgb="FF1A1A1A"/>
        <rFont val="Yu Gothic"/>
        <family val="0"/>
        <charset val="1"/>
      </rPr>
      <t xml:space="preserve">https://www.kanagawa-kokuho.or.jp/kaigo/pdf/24tebiki/02_24tebiki.pdf</t>
    </r>
  </si>
  <si>
    <r>
      <rPr>
        <sz val="10.5"/>
        <color rgb="FF1A1A1A"/>
        <rFont val="Noto Sans CJK SC"/>
        <family val="2"/>
      </rPr>
      <t xml:space="preserve">・厚生労働省 保医発</t>
    </r>
    <r>
      <rPr>
        <sz val="10.5"/>
        <color rgb="FF1A1A1A"/>
        <rFont val="Yu Gothic"/>
        <family val="0"/>
        <charset val="1"/>
      </rPr>
      <t xml:space="preserve">0305</t>
    </r>
    <r>
      <rPr>
        <sz val="10.5"/>
        <color rgb="FF1A1A1A"/>
        <rFont val="Noto Sans CJK SC"/>
        <family val="2"/>
      </rPr>
      <t xml:space="preserve">第</t>
    </r>
    <r>
      <rPr>
        <sz val="10.5"/>
        <color rgb="FF1A1A1A"/>
        <rFont val="Yu Gothic"/>
        <family val="0"/>
        <charset val="1"/>
      </rPr>
      <t xml:space="preserve">9</t>
    </r>
    <r>
      <rPr>
        <sz val="10.5"/>
        <color rgb="FF1A1A1A"/>
        <rFont val="Noto Sans CJK SC"/>
        <family val="2"/>
      </rPr>
      <t xml:space="preserve">号「訪問看護ステーションの基準に係る届出に関する手続きの取扱いについて」（令和</t>
    </r>
    <r>
      <rPr>
        <sz val="10.5"/>
        <color rgb="FF1A1A1A"/>
        <rFont val="Yu Gothic"/>
        <family val="0"/>
        <charset val="1"/>
      </rPr>
      <t xml:space="preserve">8</t>
    </r>
    <r>
      <rPr>
        <sz val="10.5"/>
        <color rgb="FF1A1A1A"/>
        <rFont val="Noto Sans CJK SC"/>
        <family val="2"/>
      </rPr>
      <t xml:space="preserve">年</t>
    </r>
    <r>
      <rPr>
        <sz val="10.5"/>
        <color rgb="FF1A1A1A"/>
        <rFont val="Yu Gothic"/>
        <family val="0"/>
        <charset val="1"/>
      </rPr>
      <t xml:space="preserve">3</t>
    </r>
    <r>
      <rPr>
        <sz val="10.5"/>
        <color rgb="FF1A1A1A"/>
        <rFont val="Noto Sans CJK SC"/>
        <family val="2"/>
      </rPr>
      <t xml:space="preserve">月</t>
    </r>
    <r>
      <rPr>
        <sz val="10.5"/>
        <color rgb="FF1A1A1A"/>
        <rFont val="Yu Gothic"/>
        <family val="0"/>
        <charset val="1"/>
      </rPr>
      <t xml:space="preserve">5</t>
    </r>
    <r>
      <rPr>
        <sz val="10.5"/>
        <color rgb="FF1A1A1A"/>
        <rFont val="Noto Sans CJK SC"/>
        <family val="2"/>
      </rPr>
      <t xml:space="preserve">日）</t>
    </r>
  </si>
  <si>
    <r>
      <rPr>
        <sz val="10.5"/>
        <color rgb="FF1A1A1A"/>
        <rFont val="Noto Sans CJK SC"/>
        <family val="2"/>
      </rPr>
      <t xml:space="preserve">・厚生労働省 老企第</t>
    </r>
    <r>
      <rPr>
        <sz val="10.5"/>
        <color rgb="FF1A1A1A"/>
        <rFont val="Yu Gothic"/>
        <family val="0"/>
        <charset val="1"/>
      </rPr>
      <t xml:space="preserve">36</t>
    </r>
    <r>
      <rPr>
        <sz val="10.5"/>
        <color rgb="FF1A1A1A"/>
        <rFont val="Noto Sans CJK SC"/>
        <family val="2"/>
      </rPr>
      <t xml:space="preserve">号 第一の</t>
    </r>
    <r>
      <rPr>
        <sz val="10.5"/>
        <color rgb="FF1A1A1A"/>
        <rFont val="Yu Gothic"/>
        <family val="0"/>
        <charset val="1"/>
      </rPr>
      <t xml:space="preserve">1(5)</t>
    </r>
    <r>
      <rPr>
        <sz val="10.5"/>
        <color rgb="FF1A1A1A"/>
        <rFont val="Noto Sans CJK SC"/>
        <family val="2"/>
      </rPr>
      <t xml:space="preserve">「届出に係る加算等の算定の開始時期」</t>
    </r>
  </si>
  <si>
    <r>
      <rPr>
        <sz val="10.5"/>
        <color rgb="FF1A1A1A"/>
        <rFont val="Noto Sans CJK SC"/>
        <family val="2"/>
      </rPr>
      <t xml:space="preserve">開業初月の請求立ち上げからレセプト業務までの外注のご相談</t>
    </r>
    <r>
      <rPr>
        <sz val="10.5"/>
        <color rgb="FF1A1A1A"/>
        <rFont val="Yu Gothic"/>
        <family val="0"/>
        <charset val="1"/>
      </rPr>
      <t xml:space="preserve">: https://ainaru.jp/contact/</t>
    </r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</si>
</sst>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yyyy/m/d"/>
    <numFmt numFmtId="166" formatCode="0\日"/>
  </numFmts>
  <fonts count="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1A1A1A"/>
      <name val="Noto Sans CJK SC"/>
      <family val="2"/>
    </font>
    <font>
      <sz val="10.5"/>
      <color rgb="FF1A1A1A"/>
      <name val="Noto Sans CJK SC"/>
      <family val="2"/>
    </font>
    <font>
      <sz val="10.5"/>
      <color rgb="FF1A1A1A"/>
      <name val="Yu Gothic"/>
      <family val="0"/>
      <charset val="1"/>
    </font>
    <font>
      <b val="true"/>
      <sz val="10.5"/>
      <color rgb="FF1A1A1A"/>
      <name val="Noto Sans CJK SC"/>
      <family val="2"/>
    </font>
    <font>
      <b val="true"/>
      <sz val="10.5"/>
      <color rgb="FF1A1A1A"/>
      <name val="Yu Gothic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B2"/>
        <bgColor rgb="FFFFFFCC"/>
      </patternFill>
    </fill>
    <fill>
      <patternFill patternType="solid">
        <fgColor rgb="FFEFEFE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9A9A9A"/>
      </left>
      <right style="thin">
        <color rgb="FF9A9A9A"/>
      </right>
      <top style="thin">
        <color rgb="FF9A9A9A"/>
      </top>
      <bottom style="thin">
        <color rgb="FF9A9A9A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5" fontId="8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EFEFE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B2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A9A9A"/>
      <rgbColor rgb="FF003366"/>
      <rgbColor rgb="FF339966"/>
      <rgbColor rgb="FF003300"/>
      <rgbColor rgb="FF333300"/>
      <rgbColor rgb="FF993300"/>
      <rgbColor rgb="FF993366"/>
      <rgbColor rgb="FF333399"/>
      <rgbColor rgb="FF1A1A1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2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6"/>
    <col collapsed="false" customWidth="true" hidden="false" outlineLevel="0" max="2" min="2" style="0" width="16"/>
    <col collapsed="false" customWidth="true" hidden="false" outlineLevel="0" max="3" min="3" style="0" width="66"/>
  </cols>
  <sheetData>
    <row r="1" customFormat="false" ht="41.75" hidden="false" customHeight="false" outlineLevel="0" collapsed="false">
      <c r="A1" s="1" t="s">
        <v>0</v>
      </c>
    </row>
    <row r="2" customFormat="false" ht="61.15" hidden="false" customHeight="false" outlineLevel="0" collapsed="false">
      <c r="A2" s="2" t="s">
        <v>1</v>
      </c>
    </row>
    <row r="4" customFormat="false" ht="16.4" hidden="false" customHeight="false" outlineLevel="0" collapsed="false">
      <c r="A4" s="3" t="s">
        <v>2</v>
      </c>
      <c r="B4" s="4" t="n">
        <v>46296</v>
      </c>
    </row>
    <row r="6" customFormat="false" ht="15" hidden="false" customHeight="false" outlineLevel="0" collapsed="false">
      <c r="A6" s="5" t="s">
        <v>3</v>
      </c>
      <c r="B6" s="5" t="s">
        <v>4</v>
      </c>
      <c r="C6" s="5" t="s">
        <v>5</v>
      </c>
    </row>
    <row r="7" customFormat="false" ht="15" hidden="false" customHeight="false" outlineLevel="0" collapsed="false">
      <c r="A7" s="6" t="s">
        <v>6</v>
      </c>
      <c r="B7" s="6"/>
      <c r="C7" s="6"/>
    </row>
    <row r="8" customFormat="false" ht="76.1" hidden="false" customHeight="false" outlineLevel="0" collapsed="false">
      <c r="A8" s="7" t="s">
        <v>7</v>
      </c>
      <c r="B8" s="8" t="n">
        <f aca="false">DATE(YEAR(EDATE($B$4,-1)),MONTH(EDATE($B$4,-1)),20)</f>
        <v>46285</v>
      </c>
      <c r="C8" s="7" t="s">
        <v>8</v>
      </c>
    </row>
    <row r="9" customFormat="false" ht="31.3" hidden="false" customHeight="false" outlineLevel="0" collapsed="false">
      <c r="A9" s="7" t="s">
        <v>9</v>
      </c>
      <c r="B9" s="8" t="n">
        <f aca="false">EOMONTH($B$4,-2)+1</f>
        <v>46266</v>
      </c>
      <c r="C9" s="7" t="s">
        <v>10</v>
      </c>
    </row>
    <row r="10" customFormat="false" ht="31.3" hidden="false" customHeight="false" outlineLevel="0" collapsed="false">
      <c r="A10" s="7" t="s">
        <v>11</v>
      </c>
      <c r="B10" s="8" t="n">
        <f aca="false">DATE(YEAR(EDATE($B$4,-1)),MONTH(EDATE($B$4,-1)),15)</f>
        <v>46280</v>
      </c>
      <c r="C10" s="7" t="s">
        <v>12</v>
      </c>
    </row>
    <row r="11" customFormat="false" ht="31.3" hidden="false" customHeight="false" outlineLevel="0" collapsed="false">
      <c r="A11" s="7" t="s">
        <v>13</v>
      </c>
      <c r="B11" s="8" t="n">
        <f aca="false">EOMONTH($B$4,-1)+1</f>
        <v>46296</v>
      </c>
      <c r="C11" s="7" t="s">
        <v>14</v>
      </c>
    </row>
    <row r="12" customFormat="false" ht="15" hidden="false" customHeight="false" outlineLevel="0" collapsed="false">
      <c r="A12" s="6" t="s">
        <v>15</v>
      </c>
      <c r="B12" s="6"/>
      <c r="C12" s="6"/>
    </row>
    <row r="13" customFormat="false" ht="31.3" hidden="false" customHeight="false" outlineLevel="0" collapsed="false">
      <c r="A13" s="7" t="s">
        <v>16</v>
      </c>
      <c r="B13" s="8" t="n">
        <f aca="false">EOMONTH($B$4,0)</f>
        <v>46326</v>
      </c>
      <c r="C13" s="7" t="s">
        <v>17</v>
      </c>
    </row>
    <row r="14" customFormat="false" ht="15" hidden="false" customHeight="false" outlineLevel="0" collapsed="false">
      <c r="A14" s="6" t="s">
        <v>18</v>
      </c>
      <c r="B14" s="6"/>
      <c r="C14" s="6"/>
    </row>
    <row r="15" customFormat="false" ht="31.3" hidden="false" customHeight="false" outlineLevel="0" collapsed="false">
      <c r="A15" s="7" t="s">
        <v>19</v>
      </c>
      <c r="B15" s="8" t="n">
        <f aca="false">EOMONTH($B$4,0)+1</f>
        <v>46327</v>
      </c>
      <c r="C15" s="9" t="s">
        <v>20</v>
      </c>
    </row>
    <row r="16" customFormat="false" ht="16.4" hidden="false" customHeight="false" outlineLevel="0" collapsed="false">
      <c r="A16" s="7" t="s">
        <v>21</v>
      </c>
      <c r="B16" s="8" t="n">
        <f aca="false">EOMONTH($B$4,0)+1</f>
        <v>46327</v>
      </c>
      <c r="C16" s="7" t="s">
        <v>22</v>
      </c>
    </row>
    <row r="17" customFormat="false" ht="31.3" hidden="false" customHeight="false" outlineLevel="0" collapsed="false">
      <c r="A17" s="7" t="s">
        <v>23</v>
      </c>
      <c r="B17" s="8" t="n">
        <f aca="false">EOMONTH($B$4,0)+5</f>
        <v>46331</v>
      </c>
      <c r="C17" s="7" t="s">
        <v>24</v>
      </c>
    </row>
    <row r="18" customFormat="false" ht="31.3" hidden="false" customHeight="false" outlineLevel="0" collapsed="false">
      <c r="A18" s="7" t="s">
        <v>25</v>
      </c>
      <c r="B18" s="8" t="n">
        <f aca="false">EOMONTH($B$4,0)+10</f>
        <v>46336</v>
      </c>
      <c r="C18" s="7" t="s">
        <v>26</v>
      </c>
    </row>
    <row r="19" customFormat="false" ht="15" hidden="false" customHeight="false" outlineLevel="0" collapsed="false">
      <c r="A19" s="6" t="s">
        <v>27</v>
      </c>
      <c r="B19" s="6"/>
      <c r="C19" s="6"/>
    </row>
    <row r="20" customFormat="false" ht="31.3" hidden="false" customHeight="false" outlineLevel="0" collapsed="false">
      <c r="A20" s="7" t="s">
        <v>28</v>
      </c>
      <c r="B20" s="8" t="n">
        <f aca="false">DATE(YEAR(EDATE($B$4,2)),MONTH(EDATE($B$4,2)),21)</f>
        <v>46377</v>
      </c>
      <c r="C20" s="9" t="s">
        <v>29</v>
      </c>
    </row>
    <row r="21" customFormat="false" ht="31.3" hidden="false" customHeight="false" outlineLevel="0" collapsed="false">
      <c r="A21" s="7" t="s">
        <v>30</v>
      </c>
      <c r="B21" s="8" t="n">
        <f aca="false">DATE(YEAR(EDATE($B$4,2)),MONTH(EDATE($B$4,2)),25)</f>
        <v>46381</v>
      </c>
      <c r="C21" s="9" t="s">
        <v>31</v>
      </c>
    </row>
    <row r="22" customFormat="false" ht="16.4" hidden="false" customHeight="false" outlineLevel="0" collapsed="false">
      <c r="A22" s="7" t="s">
        <v>32</v>
      </c>
      <c r="B22" s="10" t="n">
        <f aca="false">B20-$B$4</f>
        <v>81</v>
      </c>
      <c r="C22" s="7" t="s">
        <v>33</v>
      </c>
    </row>
    <row r="24" customFormat="false" ht="30" hidden="false" customHeight="true" outlineLevel="0" collapsed="false">
      <c r="A24" s="11" t="s">
        <v>34</v>
      </c>
      <c r="B24" s="11"/>
      <c r="C24" s="11"/>
    </row>
  </sheetData>
  <sheetProtection sheet="true"/>
  <mergeCells count="5">
    <mergeCell ref="A7:C7"/>
    <mergeCell ref="A12:C12"/>
    <mergeCell ref="A14:C14"/>
    <mergeCell ref="A19:C19"/>
    <mergeCell ref="A24:C2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1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0"/>
  </cols>
  <sheetData>
    <row r="1" customFormat="false" ht="16.4" hidden="false" customHeight="false" outlineLevel="0" collapsed="false">
      <c r="A1" s="3" t="s">
        <v>35</v>
      </c>
    </row>
    <row r="2" customFormat="false" ht="16.4" hidden="false" customHeight="false" outlineLevel="0" collapsed="false">
      <c r="A2" s="2" t="s">
        <v>36</v>
      </c>
    </row>
    <row r="3" customFormat="false" ht="16.4" hidden="false" customHeight="false" outlineLevel="0" collapsed="false">
      <c r="A3" s="2" t="s">
        <v>37</v>
      </c>
    </row>
    <row r="4" customFormat="false" ht="15" hidden="false" customHeight="false" outlineLevel="0" collapsed="false">
      <c r="A4" s="2"/>
    </row>
    <row r="5" customFormat="false" ht="16.4" hidden="false" customHeight="false" outlineLevel="0" collapsed="false">
      <c r="A5" s="3" t="s">
        <v>38</v>
      </c>
    </row>
    <row r="6" customFormat="false" ht="31.3" hidden="false" customHeight="false" outlineLevel="0" collapsed="false">
      <c r="A6" s="2" t="s">
        <v>39</v>
      </c>
    </row>
    <row r="7" customFormat="false" ht="16.4" hidden="false" customHeight="false" outlineLevel="0" collapsed="false">
      <c r="A7" s="2" t="s">
        <v>40</v>
      </c>
    </row>
    <row r="8" customFormat="false" ht="16.4" hidden="false" customHeight="false" outlineLevel="0" collapsed="false">
      <c r="A8" s="2" t="s">
        <v>41</v>
      </c>
    </row>
    <row r="9" customFormat="false" ht="15" hidden="false" customHeight="false" outlineLevel="0" collapsed="false">
      <c r="A9" s="2"/>
    </row>
    <row r="10" customFormat="false" ht="16.4" hidden="false" customHeight="false" outlineLevel="0" collapsed="false">
      <c r="A10" s="3" t="s">
        <v>42</v>
      </c>
    </row>
    <row r="11" customFormat="false" ht="28.35" hidden="false" customHeight="false" outlineLevel="0" collapsed="false">
      <c r="A11" s="2" t="s">
        <v>43</v>
      </c>
    </row>
    <row r="12" customFormat="false" ht="28.35" hidden="false" customHeight="false" outlineLevel="0" collapsed="false">
      <c r="A12" s="2" t="s">
        <v>44</v>
      </c>
    </row>
    <row r="13" customFormat="false" ht="28.35" hidden="false" customHeight="false" outlineLevel="0" collapsed="false">
      <c r="A13" s="2" t="s">
        <v>45</v>
      </c>
    </row>
    <row r="14" customFormat="false" ht="28.35" hidden="false" customHeight="false" outlineLevel="0" collapsed="false">
      <c r="A14" s="2" t="s">
        <v>46</v>
      </c>
    </row>
    <row r="15" customFormat="false" ht="28.35" hidden="false" customHeight="false" outlineLevel="0" collapsed="false">
      <c r="A15" s="2" t="s">
        <v>47</v>
      </c>
    </row>
    <row r="16" customFormat="false" ht="31.3" hidden="false" customHeight="false" outlineLevel="0" collapsed="false">
      <c r="A16" s="2" t="s">
        <v>48</v>
      </c>
    </row>
    <row r="17" customFormat="false" ht="16.4" hidden="false" customHeight="false" outlineLevel="0" collapsed="false">
      <c r="A17" s="2" t="s">
        <v>49</v>
      </c>
    </row>
    <row r="18" customFormat="false" ht="15" hidden="false" customHeight="false" outlineLevel="0" collapsed="false">
      <c r="A18" s="2"/>
    </row>
    <row r="19" customFormat="false" ht="16.4" hidden="false" customHeight="false" outlineLevel="0" collapsed="false">
      <c r="A19" s="2" t="s">
        <v>50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2026-08-14T05:50:06Z</dcterms:created>
  <dc:creator>株式会社ainaru</dc:creator>
  <dc:description/>
  <dc:language>en-US</dc:language>
  <cp:lastModifiedBy/>
  <dcterms:modified xsi:type="dcterms:W3CDTF">2026-08-14T05:50:06Z</dcterms:modified>
  <cp:revision>0</cp:revision>
  <dc:subject/>
  <dc:title>訪問看護ステーション 初月請求カレンダー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